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 firstSheet="2" activeTab="2"/>
  </bookViews>
  <sheets>
    <sheet name="Zadanie 1" sheetId="12" state="hidden" r:id="rId1"/>
    <sheet name="Zadanie 2" sheetId="13" state="hidden" r:id="rId2"/>
    <sheet name="Arkusz2" sheetId="14" r:id="rId3"/>
  </sheets>
  <calcPr calcId="114210"/>
</workbook>
</file>

<file path=xl/calcChain.xml><?xml version="1.0" encoding="utf-8"?>
<calcChain xmlns="http://schemas.openxmlformats.org/spreadsheetml/2006/main">
  <c r="D17" i="13"/>
  <c r="D16"/>
  <c r="D15"/>
  <c r="D13"/>
  <c r="D12"/>
  <c r="D11"/>
  <c r="D10"/>
  <c r="D9"/>
  <c r="D8"/>
  <c r="D7"/>
  <c r="D6"/>
  <c r="D10" i="12"/>
  <c r="H10"/>
  <c r="I10"/>
</calcChain>
</file>

<file path=xl/sharedStrings.xml><?xml version="1.0" encoding="utf-8"?>
<sst xmlns="http://schemas.openxmlformats.org/spreadsheetml/2006/main" count="168" uniqueCount="50">
  <si>
    <t>Ilość wszystkich pojemników</t>
  </si>
  <si>
    <t>X</t>
  </si>
  <si>
    <t>Pojemność pojemnika 1 litr.</t>
  </si>
  <si>
    <t>Pojemność pojemnika 2 litry.</t>
  </si>
  <si>
    <t>Pojemność pojemnika 3,5 litra.</t>
  </si>
  <si>
    <t>Pojemność pojemnika 5 litrów</t>
  </si>
  <si>
    <t>Pojemność pojemnika 10 litrów.</t>
  </si>
  <si>
    <t>1.</t>
  </si>
  <si>
    <t>2.</t>
  </si>
  <si>
    <t>3.</t>
  </si>
  <si>
    <t>4.</t>
  </si>
  <si>
    <t>5.</t>
  </si>
  <si>
    <t xml:space="preserve">
Pojemniki na odpady medyczne, wykonane z tworzywa sztucznego dającego się zutylizować przez spalanie bez wydzielania substancji szkodliwych - w kolorze czerwonym. Pojemniki winny być wykonane z materiałów wytrzymałych na uszkodzenia mechaniczne, nieprzemakalne i odporne na przekłucia bądź nacięcia oraz na działanie wilgoci, posiadać otwór wrzutowy, umożliwiający bezpieczne, bezdotykowe oddzielenie igły od strzykawki. Pojemniki muszą posiadać wymagane przepisami prawa etykiety ostrzegawczo-informacyjne z polem do opisu zgodnie z wymogami PZH oraz zatrzaskowe hermetyczne zamknięcie, które nie wymaga kontaktu z jego zawartością i po napełnieniu zapewnia trwałe szczelne zamknięcie.
</t>
  </si>
  <si>
    <t>Lp</t>
  </si>
  <si>
    <t>j.m.</t>
  </si>
  <si>
    <t>VAT %</t>
  </si>
  <si>
    <t>szt</t>
  </si>
  <si>
    <t>Razem</t>
  </si>
  <si>
    <t>Opis przedmiotu zamówienia</t>
  </si>
  <si>
    <t>cena j. netto</t>
  </si>
  <si>
    <t>cena j. Brutto</t>
  </si>
  <si>
    <t>wartość netto</t>
  </si>
  <si>
    <t>Ilość na 24 miesiące</t>
  </si>
  <si>
    <t>FORMULARZ OFERTOWY</t>
  </si>
  <si>
    <t>Załącznik nr 2-Zapytania ofertowego</t>
  </si>
  <si>
    <t>Pojemność pojemnika  15 ml</t>
  </si>
  <si>
    <t>Pojemność pojemnika 30 ml</t>
  </si>
  <si>
    <t>Pojemność pojemnika 70 ml</t>
  </si>
  <si>
    <t>Pojemność pojemnika 120 ml</t>
  </si>
  <si>
    <t>6.</t>
  </si>
  <si>
    <t>7.</t>
  </si>
  <si>
    <t>8.</t>
  </si>
  <si>
    <t>Pojemność pojemnika 250 ml</t>
  </si>
  <si>
    <t>Pojemność pojemnika 500 ml</t>
  </si>
  <si>
    <t>Pojemność pojemnika 1000 ml</t>
  </si>
  <si>
    <t>Pojemność pojemnika 2000 ml</t>
  </si>
  <si>
    <t>Pojemność pojemnika  2300 ml</t>
  </si>
  <si>
    <t>Pojemność pojemnika  3000 ml</t>
  </si>
  <si>
    <t>Pojemność pojemnika  5000 ml</t>
  </si>
  <si>
    <t xml:space="preserve">Pojemniki transportowe na wycinki do przechowywania pozostałości pooperacyjnych. Niesterylne posiadające nakrętkę i wewnętrzny korek lub wciskane wieczko zabezpieczające przed wyciekiem.
</t>
  </si>
  <si>
    <t>Z wciskanym wieczkiem</t>
  </si>
  <si>
    <t>Zakręcane z korkiem wewnętrznym</t>
  </si>
  <si>
    <t xml:space="preserve">  </t>
  </si>
  <si>
    <t xml:space="preserve"> </t>
  </si>
  <si>
    <t>Ilość na 18 miesięcy</t>
  </si>
  <si>
    <t xml:space="preserve">Pojemniki transportowe do przechowywania pozostałości pooperacyjnych. Niesterylne posiadające nakrętkę i wewnętrzny korek lub wciskane wieczko zabezpieczające przed wyciekiem.  Pojemniki winny być szczelne, wykonane z materiałów wytrzymałych na uszkodzenia mechaniczne, nieprzemakalne i odporne na przekłucia bądź nacięcia oraz na działanie wilgoci.
</t>
  </si>
  <si>
    <t>Wciskane wieczko</t>
  </si>
  <si>
    <t>Pakiet 1 - Pojemniki na materiał do badań histopatologicznych.*</t>
  </si>
  <si>
    <t>Pakiet 2 - Pojemniki na odpady medyczne.*</t>
  </si>
  <si>
    <t>* - nie wypełniać jeśli nie dotyczy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</si>
</sst>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2" fillId="0" borderId="5" xfId="0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2" borderId="13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" xfId="0" applyBorder="1"/>
    <xf numFmtId="0" fontId="2" fillId="3" borderId="13" xfId="0" applyFont="1" applyFill="1" applyBorder="1"/>
    <xf numFmtId="0" fontId="2" fillId="3" borderId="1" xfId="0" applyFont="1" applyFill="1" applyBorder="1"/>
    <xf numFmtId="0" fontId="2" fillId="3" borderId="14" xfId="0" applyFont="1" applyFill="1" applyBorder="1"/>
    <xf numFmtId="0" fontId="7" fillId="3" borderId="1" xfId="0" applyFont="1" applyFill="1" applyBorder="1"/>
    <xf numFmtId="164" fontId="0" fillId="0" borderId="15" xfId="0" applyNumberFormat="1" applyBorder="1" applyAlignment="1">
      <alignment horizontal="center" vertical="center"/>
    </xf>
    <xf numFmtId="0" fontId="0" fillId="0" borderId="3" xfId="0" applyBorder="1"/>
    <xf numFmtId="0" fontId="2" fillId="2" borderId="16" xfId="0" applyFont="1" applyFill="1" applyBorder="1"/>
    <xf numFmtId="0" fontId="0" fillId="0" borderId="17" xfId="0" applyBorder="1"/>
    <xf numFmtId="0" fontId="2" fillId="0" borderId="18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7" fillId="0" borderId="18" xfId="0" applyFont="1" applyFill="1" applyBorder="1"/>
    <xf numFmtId="0" fontId="7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7" xfId="0" applyBorder="1"/>
    <xf numFmtId="0" fontId="0" fillId="0" borderId="19" xfId="0" applyBorder="1"/>
    <xf numFmtId="0" fontId="0" fillId="0" borderId="14" xfId="0" applyBorder="1"/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5">
    <cellStyle name="Normalny" xfId="0" builtinId="0"/>
    <cellStyle name="Normalny 2" xfId="1"/>
    <cellStyle name="Normalny 4" xfId="2"/>
    <cellStyle name="Normalny 5" xfId="3"/>
    <cellStyle name="Procentowy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4" sqref="A4:I9"/>
    </sheetView>
  </sheetViews>
  <sheetFormatPr defaultRowHeight="15"/>
  <cols>
    <col min="1" max="1" width="2.85546875" customWidth="1"/>
    <col min="2" max="2" width="46.140625" customWidth="1"/>
    <col min="8" max="9" width="10.85546875" bestFit="1" customWidth="1"/>
  </cols>
  <sheetData>
    <row r="1" spans="1:13" ht="15.75" thickBot="1">
      <c r="A1" s="47" t="s">
        <v>24</v>
      </c>
      <c r="B1" s="47"/>
      <c r="C1" s="47"/>
      <c r="D1" s="47"/>
      <c r="E1" s="47"/>
      <c r="F1" s="47"/>
      <c r="G1" s="47"/>
      <c r="H1" s="47"/>
      <c r="I1" s="47"/>
    </row>
    <row r="2" spans="1:13" ht="15.75" thickBot="1">
      <c r="A2" s="48" t="s">
        <v>23</v>
      </c>
      <c r="B2" s="49"/>
      <c r="C2" s="49"/>
      <c r="D2" s="49"/>
      <c r="E2" s="49"/>
      <c r="F2" s="49"/>
      <c r="G2" s="49"/>
      <c r="H2" s="49"/>
      <c r="I2" s="50"/>
    </row>
    <row r="3" spans="1:13" ht="45">
      <c r="A3" s="19" t="s">
        <v>13</v>
      </c>
      <c r="B3" s="20" t="s">
        <v>18</v>
      </c>
      <c r="C3" s="20" t="s">
        <v>14</v>
      </c>
      <c r="D3" s="20" t="s">
        <v>22</v>
      </c>
      <c r="E3" s="20" t="s">
        <v>19</v>
      </c>
      <c r="F3" s="20" t="s">
        <v>15</v>
      </c>
      <c r="G3" s="20" t="s">
        <v>20</v>
      </c>
      <c r="H3" s="20" t="s">
        <v>21</v>
      </c>
      <c r="I3" s="21" t="s">
        <v>21</v>
      </c>
    </row>
    <row r="4" spans="1:13" ht="250.5" customHeight="1">
      <c r="A4" s="7"/>
      <c r="B4" s="5" t="s">
        <v>12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8" t="s">
        <v>1</v>
      </c>
    </row>
    <row r="5" spans="1:13">
      <c r="A5" s="7" t="s">
        <v>7</v>
      </c>
      <c r="B5" s="6" t="s">
        <v>2</v>
      </c>
      <c r="C5" s="1" t="s">
        <v>16</v>
      </c>
      <c r="D5" s="22">
        <v>4992</v>
      </c>
      <c r="E5" s="2"/>
      <c r="F5" s="1">
        <v>23</v>
      </c>
      <c r="G5" s="2"/>
      <c r="H5" s="2"/>
      <c r="I5" s="9"/>
    </row>
    <row r="6" spans="1:13">
      <c r="A6" s="7" t="s">
        <v>8</v>
      </c>
      <c r="B6" s="6" t="s">
        <v>3</v>
      </c>
      <c r="C6" s="1" t="s">
        <v>16</v>
      </c>
      <c r="D6" s="22">
        <v>7152</v>
      </c>
      <c r="E6" s="2"/>
      <c r="F6" s="1">
        <v>23</v>
      </c>
      <c r="G6" s="2"/>
      <c r="H6" s="2"/>
      <c r="I6" s="9"/>
    </row>
    <row r="7" spans="1:13">
      <c r="A7" s="7" t="s">
        <v>9</v>
      </c>
      <c r="B7" s="6" t="s">
        <v>4</v>
      </c>
      <c r="C7" s="1" t="s">
        <v>16</v>
      </c>
      <c r="D7" s="22">
        <v>4488</v>
      </c>
      <c r="E7" s="2"/>
      <c r="F7" s="1">
        <v>23</v>
      </c>
      <c r="G7" s="2"/>
      <c r="H7" s="2"/>
      <c r="I7" s="9"/>
    </row>
    <row r="8" spans="1:13">
      <c r="A8" s="7" t="s">
        <v>10</v>
      </c>
      <c r="B8" s="6" t="s">
        <v>5</v>
      </c>
      <c r="C8" s="1" t="s">
        <v>16</v>
      </c>
      <c r="D8" s="22">
        <v>4416</v>
      </c>
      <c r="E8" s="2"/>
      <c r="F8" s="1">
        <v>23</v>
      </c>
      <c r="G8" s="2"/>
      <c r="H8" s="2"/>
      <c r="I8" s="9"/>
    </row>
    <row r="9" spans="1:13" ht="15.75" thickBot="1">
      <c r="A9" s="10" t="s">
        <v>11</v>
      </c>
      <c r="B9" s="11" t="s">
        <v>6</v>
      </c>
      <c r="C9" s="12" t="s">
        <v>16</v>
      </c>
      <c r="D9" s="22">
        <v>960</v>
      </c>
      <c r="E9" s="13"/>
      <c r="F9" s="12">
        <v>23</v>
      </c>
      <c r="G9" s="13"/>
      <c r="H9" s="13"/>
      <c r="I9" s="14"/>
    </row>
    <row r="10" spans="1:13" ht="24" customHeight="1" thickBot="1">
      <c r="B10" s="45" t="s">
        <v>0</v>
      </c>
      <c r="C10" s="46"/>
      <c r="D10" s="15">
        <f>SUM(D4:D9)</f>
        <v>22008</v>
      </c>
      <c r="G10" s="16" t="s">
        <v>17</v>
      </c>
      <c r="H10" s="17">
        <f>SUM(H4:H9)</f>
        <v>0</v>
      </c>
      <c r="I10" s="18">
        <f>SUM(I4:I9)</f>
        <v>0</v>
      </c>
    </row>
    <row r="11" spans="1:13">
      <c r="K11" s="3"/>
    </row>
    <row r="13" spans="1:13">
      <c r="M13" s="3"/>
    </row>
  </sheetData>
  <mergeCells count="3">
    <mergeCell ref="B10:C10"/>
    <mergeCell ref="A1:I1"/>
    <mergeCell ref="A2:I2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D27" sqref="D27"/>
    </sheetView>
  </sheetViews>
  <sheetFormatPr defaultRowHeight="15"/>
  <cols>
    <col min="1" max="1" width="2.85546875" customWidth="1"/>
    <col min="2" max="2" width="46.140625" customWidth="1"/>
    <col min="8" max="9" width="10.85546875" bestFit="1" customWidth="1"/>
  </cols>
  <sheetData>
    <row r="1" spans="1:13" ht="15.75" thickBot="1">
      <c r="A1" s="47" t="s">
        <v>24</v>
      </c>
      <c r="B1" s="47"/>
      <c r="C1" s="47"/>
      <c r="D1" s="47"/>
      <c r="E1" s="47"/>
      <c r="F1" s="47"/>
      <c r="G1" s="47"/>
      <c r="H1" s="47"/>
      <c r="I1" s="47"/>
    </row>
    <row r="2" spans="1:13" ht="15.75" thickBot="1">
      <c r="A2" s="48" t="s">
        <v>23</v>
      </c>
      <c r="B2" s="49"/>
      <c r="C2" s="49"/>
      <c r="D2" s="49"/>
      <c r="E2" s="49"/>
      <c r="F2" s="49"/>
      <c r="G2" s="49"/>
      <c r="H2" s="49"/>
      <c r="I2" s="50"/>
    </row>
    <row r="3" spans="1:13" ht="45.75" customHeight="1">
      <c r="A3" s="19" t="s">
        <v>13</v>
      </c>
      <c r="B3" s="20" t="s">
        <v>18</v>
      </c>
      <c r="C3" s="20" t="s">
        <v>14</v>
      </c>
      <c r="D3" s="20" t="s">
        <v>22</v>
      </c>
      <c r="E3" s="20" t="s">
        <v>19</v>
      </c>
      <c r="F3" s="20" t="s">
        <v>15</v>
      </c>
      <c r="G3" s="20" t="s">
        <v>20</v>
      </c>
      <c r="H3" s="20" t="s">
        <v>21</v>
      </c>
      <c r="I3" s="21" t="s">
        <v>21</v>
      </c>
    </row>
    <row r="4" spans="1:13" ht="105.75" customHeight="1">
      <c r="A4" s="7"/>
      <c r="B4" s="5" t="s">
        <v>39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8" t="s">
        <v>1</v>
      </c>
    </row>
    <row r="5" spans="1:13" ht="18.75" customHeight="1">
      <c r="A5" s="51" t="s">
        <v>41</v>
      </c>
      <c r="B5" s="52"/>
      <c r="C5" s="52"/>
      <c r="D5" s="52"/>
      <c r="E5" s="52"/>
      <c r="F5" s="52"/>
      <c r="G5" s="52"/>
      <c r="H5" s="52"/>
      <c r="I5" s="53"/>
    </row>
    <row r="6" spans="1:13">
      <c r="A6" s="27" t="s">
        <v>7</v>
      </c>
      <c r="B6" s="6" t="s">
        <v>25</v>
      </c>
      <c r="C6" s="1" t="s">
        <v>16</v>
      </c>
      <c r="D6" s="28">
        <f>1200*2</f>
        <v>2400</v>
      </c>
      <c r="E6" s="2"/>
      <c r="F6" s="1">
        <v>23</v>
      </c>
      <c r="G6" s="2"/>
      <c r="H6" s="2"/>
      <c r="I6" s="9"/>
    </row>
    <row r="7" spans="1:13">
      <c r="A7" s="27" t="s">
        <v>8</v>
      </c>
      <c r="B7" s="6" t="s">
        <v>26</v>
      </c>
      <c r="C7" s="1" t="s">
        <v>16</v>
      </c>
      <c r="D7" s="28">
        <f>1200*2</f>
        <v>2400</v>
      </c>
      <c r="E7" s="2"/>
      <c r="F7" s="1">
        <v>23</v>
      </c>
      <c r="G7" s="2"/>
      <c r="H7" s="2"/>
      <c r="I7" s="9"/>
    </row>
    <row r="8" spans="1:13">
      <c r="A8" s="27" t="s">
        <v>9</v>
      </c>
      <c r="B8" s="6" t="s">
        <v>27</v>
      </c>
      <c r="C8" s="1" t="s">
        <v>16</v>
      </c>
      <c r="D8" s="28">
        <f>2400*2</f>
        <v>4800</v>
      </c>
      <c r="E8" s="2"/>
      <c r="F8" s="1">
        <v>23</v>
      </c>
      <c r="G8" s="2"/>
      <c r="H8" s="2"/>
      <c r="I8" s="9"/>
    </row>
    <row r="9" spans="1:13">
      <c r="A9" s="27" t="s">
        <v>10</v>
      </c>
      <c r="B9" s="6" t="s">
        <v>28</v>
      </c>
      <c r="C9" s="1" t="s">
        <v>16</v>
      </c>
      <c r="D9" s="28">
        <f>2400*2</f>
        <v>4800</v>
      </c>
      <c r="E9" s="2"/>
      <c r="F9" s="1">
        <v>23</v>
      </c>
      <c r="G9" s="2"/>
      <c r="H9" s="2"/>
      <c r="I9" s="9"/>
    </row>
    <row r="10" spans="1:13">
      <c r="A10" s="27" t="s">
        <v>11</v>
      </c>
      <c r="B10" s="23" t="s">
        <v>32</v>
      </c>
      <c r="C10" s="1" t="s">
        <v>16</v>
      </c>
      <c r="D10" s="29">
        <f>2400*2</f>
        <v>4800</v>
      </c>
      <c r="E10" s="2"/>
      <c r="F10" s="1">
        <v>23</v>
      </c>
      <c r="G10" s="2"/>
      <c r="H10" s="2"/>
      <c r="I10" s="2"/>
    </row>
    <row r="11" spans="1:13">
      <c r="A11" s="27" t="s">
        <v>29</v>
      </c>
      <c r="B11" s="23" t="s">
        <v>33</v>
      </c>
      <c r="C11" s="1" t="s">
        <v>16</v>
      </c>
      <c r="D11" s="29">
        <f>1200*2</f>
        <v>2400</v>
      </c>
      <c r="E11" s="2"/>
      <c r="F11" s="1">
        <v>23</v>
      </c>
      <c r="G11" s="2"/>
      <c r="H11" s="2"/>
      <c r="I11" s="2"/>
    </row>
    <row r="12" spans="1:13">
      <c r="A12" s="27" t="s">
        <v>30</v>
      </c>
      <c r="B12" s="23" t="s">
        <v>34</v>
      </c>
      <c r="C12" s="1" t="s">
        <v>16</v>
      </c>
      <c r="D12" s="29">
        <f>1200*2</f>
        <v>2400</v>
      </c>
      <c r="E12" s="2"/>
      <c r="F12" s="1">
        <v>23</v>
      </c>
      <c r="G12" s="2"/>
      <c r="H12" s="2"/>
      <c r="I12" s="2"/>
    </row>
    <row r="13" spans="1:13">
      <c r="A13" s="27" t="s">
        <v>31</v>
      </c>
      <c r="B13" s="24" t="s">
        <v>35</v>
      </c>
      <c r="C13" s="25" t="s">
        <v>16</v>
      </c>
      <c r="D13" s="30">
        <f>1000*2</f>
        <v>2000</v>
      </c>
      <c r="E13" s="26"/>
      <c r="F13" s="25">
        <v>23</v>
      </c>
      <c r="G13" s="26"/>
      <c r="H13" s="26"/>
      <c r="I13" s="26"/>
    </row>
    <row r="14" spans="1:13">
      <c r="A14" s="54" t="s">
        <v>40</v>
      </c>
      <c r="B14" s="54"/>
      <c r="C14" s="54"/>
      <c r="D14" s="54"/>
      <c r="E14" s="54"/>
      <c r="F14" s="54"/>
      <c r="G14" s="54"/>
      <c r="H14" s="54"/>
      <c r="I14" s="54"/>
      <c r="K14" s="3"/>
    </row>
    <row r="15" spans="1:13">
      <c r="A15" s="27">
        <v>1</v>
      </c>
      <c r="B15" s="6" t="s">
        <v>36</v>
      </c>
      <c r="C15" s="1" t="s">
        <v>16</v>
      </c>
      <c r="D15" s="31">
        <f>600*2</f>
        <v>1200</v>
      </c>
      <c r="E15" s="27"/>
      <c r="F15" s="25">
        <v>23</v>
      </c>
      <c r="G15" s="27"/>
      <c r="H15" s="27"/>
      <c r="I15" s="27"/>
    </row>
    <row r="16" spans="1:13">
      <c r="A16" s="27">
        <v>2</v>
      </c>
      <c r="B16" s="6" t="s">
        <v>37</v>
      </c>
      <c r="C16" s="1" t="s">
        <v>16</v>
      </c>
      <c r="D16" s="31">
        <f>600*2</f>
        <v>1200</v>
      </c>
      <c r="E16" s="27"/>
      <c r="F16" s="25">
        <v>23</v>
      </c>
      <c r="G16" s="27"/>
      <c r="H16" s="27"/>
      <c r="I16" s="27"/>
      <c r="M16" s="3"/>
    </row>
    <row r="17" spans="1:9">
      <c r="A17" s="27">
        <v>3</v>
      </c>
      <c r="B17" s="6" t="s">
        <v>38</v>
      </c>
      <c r="C17" s="1" t="s">
        <v>16</v>
      </c>
      <c r="D17" s="31">
        <f>600*2</f>
        <v>1200</v>
      </c>
      <c r="E17" s="27"/>
      <c r="F17" s="1">
        <v>23</v>
      </c>
      <c r="G17" s="27"/>
      <c r="H17" s="27"/>
      <c r="I17" s="27"/>
    </row>
  </sheetData>
  <mergeCells count="4">
    <mergeCell ref="A1:I1"/>
    <mergeCell ref="A2:I2"/>
    <mergeCell ref="A5:I5"/>
    <mergeCell ref="A14:I1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B29" sqref="B29"/>
    </sheetView>
  </sheetViews>
  <sheetFormatPr defaultRowHeight="15"/>
  <cols>
    <col min="1" max="1" width="2.85546875" customWidth="1"/>
    <col min="2" max="2" width="46.140625" customWidth="1"/>
    <col min="8" max="9" width="10.85546875" bestFit="1" customWidth="1"/>
  </cols>
  <sheetData>
    <row r="1" spans="1:11" ht="15.75" thickBot="1">
      <c r="A1" s="47" t="s">
        <v>24</v>
      </c>
      <c r="B1" s="47"/>
      <c r="C1" s="47"/>
      <c r="D1" s="47"/>
      <c r="E1" s="47"/>
      <c r="F1" s="47"/>
      <c r="G1" s="47"/>
      <c r="H1" s="47"/>
      <c r="I1" s="47"/>
    </row>
    <row r="2" spans="1:11" ht="15.75" thickBot="1">
      <c r="A2" s="48" t="s">
        <v>23</v>
      </c>
      <c r="B2" s="49"/>
      <c r="C2" s="49"/>
      <c r="D2" s="49"/>
      <c r="E2" s="49"/>
      <c r="F2" s="49"/>
      <c r="G2" s="49"/>
      <c r="H2" s="49"/>
      <c r="I2" s="50"/>
    </row>
    <row r="3" spans="1:11" ht="45.75" customHeight="1">
      <c r="A3" s="19" t="s">
        <v>13</v>
      </c>
      <c r="B3" s="20" t="s">
        <v>18</v>
      </c>
      <c r="C3" s="20" t="s">
        <v>14</v>
      </c>
      <c r="D3" s="20" t="s">
        <v>44</v>
      </c>
      <c r="E3" s="20" t="s">
        <v>19</v>
      </c>
      <c r="F3" s="20" t="s">
        <v>15</v>
      </c>
      <c r="G3" s="20" t="s">
        <v>20</v>
      </c>
      <c r="H3" s="20" t="s">
        <v>21</v>
      </c>
      <c r="I3" s="21" t="s">
        <v>21</v>
      </c>
    </row>
    <row r="4" spans="1:11" ht="14.25" customHeight="1">
      <c r="A4" s="59" t="s">
        <v>47</v>
      </c>
      <c r="B4" s="60"/>
      <c r="C4" s="60"/>
      <c r="D4" s="60"/>
      <c r="E4" s="60"/>
      <c r="F4" s="60"/>
      <c r="G4" s="60"/>
      <c r="H4" s="60"/>
      <c r="I4" s="61"/>
    </row>
    <row r="5" spans="1:11" ht="164.25" customHeight="1">
      <c r="A5" s="7"/>
      <c r="B5" s="5" t="s">
        <v>45</v>
      </c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8" t="s">
        <v>1</v>
      </c>
    </row>
    <row r="6" spans="1:11" ht="18.75" customHeight="1">
      <c r="A6" s="51" t="s">
        <v>41</v>
      </c>
      <c r="B6" s="52"/>
      <c r="C6" s="52"/>
      <c r="D6" s="52"/>
      <c r="E6" s="52"/>
      <c r="F6" s="52"/>
      <c r="G6" s="52"/>
      <c r="H6" s="52"/>
      <c r="I6" s="53"/>
    </row>
    <row r="7" spans="1:11">
      <c r="A7" s="7" t="s">
        <v>7</v>
      </c>
      <c r="B7" s="6" t="s">
        <v>25</v>
      </c>
      <c r="C7" s="1" t="s">
        <v>16</v>
      </c>
      <c r="D7" s="28">
        <v>1800</v>
      </c>
      <c r="E7" s="2"/>
      <c r="F7" s="1"/>
      <c r="G7" s="2"/>
      <c r="H7" s="2"/>
      <c r="I7" s="9"/>
    </row>
    <row r="8" spans="1:11">
      <c r="A8" s="7" t="s">
        <v>8</v>
      </c>
      <c r="B8" s="6" t="s">
        <v>26</v>
      </c>
      <c r="C8" s="1" t="s">
        <v>16</v>
      </c>
      <c r="D8" s="28">
        <v>1800</v>
      </c>
      <c r="E8" s="2"/>
      <c r="F8" s="1"/>
      <c r="G8" s="2"/>
      <c r="H8" s="2"/>
      <c r="I8" s="9"/>
    </row>
    <row r="9" spans="1:11">
      <c r="A9" s="7" t="s">
        <v>9</v>
      </c>
      <c r="B9" s="6" t="s">
        <v>27</v>
      </c>
      <c r="C9" s="1" t="s">
        <v>16</v>
      </c>
      <c r="D9" s="28">
        <v>3600</v>
      </c>
      <c r="E9" s="2"/>
      <c r="F9" s="1"/>
      <c r="G9" s="2"/>
      <c r="H9" s="2"/>
      <c r="I9" s="9"/>
    </row>
    <row r="10" spans="1:11">
      <c r="A10" s="7" t="s">
        <v>10</v>
      </c>
      <c r="B10" s="6" t="s">
        <v>28</v>
      </c>
      <c r="C10" s="1" t="s">
        <v>16</v>
      </c>
      <c r="D10" s="28">
        <v>3600</v>
      </c>
      <c r="E10" s="2"/>
      <c r="F10" s="1"/>
      <c r="G10" s="2"/>
      <c r="H10" s="2"/>
      <c r="I10" s="9"/>
    </row>
    <row r="11" spans="1:11">
      <c r="A11" s="7" t="s">
        <v>11</v>
      </c>
      <c r="B11" s="23" t="s">
        <v>32</v>
      </c>
      <c r="C11" s="1" t="s">
        <v>16</v>
      </c>
      <c r="D11" s="29">
        <v>3600</v>
      </c>
      <c r="E11" s="2"/>
      <c r="F11" s="1"/>
      <c r="G11" s="2"/>
      <c r="H11" s="2"/>
      <c r="I11" s="9"/>
    </row>
    <row r="12" spans="1:11">
      <c r="A12" s="7" t="s">
        <v>29</v>
      </c>
      <c r="B12" s="23" t="s">
        <v>33</v>
      </c>
      <c r="C12" s="1" t="s">
        <v>16</v>
      </c>
      <c r="D12" s="29">
        <v>1800</v>
      </c>
      <c r="E12" s="2"/>
      <c r="F12" s="1"/>
      <c r="G12" s="2"/>
      <c r="H12" s="2"/>
      <c r="I12" s="9"/>
      <c r="K12" t="s">
        <v>43</v>
      </c>
    </row>
    <row r="13" spans="1:11">
      <c r="A13" s="7" t="s">
        <v>30</v>
      </c>
      <c r="B13" s="23" t="s">
        <v>34</v>
      </c>
      <c r="C13" s="1" t="s">
        <v>16</v>
      </c>
      <c r="D13" s="29">
        <v>1800</v>
      </c>
      <c r="E13" s="2"/>
      <c r="F13" s="1"/>
      <c r="G13" s="2"/>
      <c r="H13" s="2"/>
      <c r="I13" s="9"/>
    </row>
    <row r="14" spans="1:11">
      <c r="A14" s="7" t="s">
        <v>31</v>
      </c>
      <c r="B14" s="24" t="s">
        <v>35</v>
      </c>
      <c r="C14" s="25" t="s">
        <v>16</v>
      </c>
      <c r="D14" s="30">
        <v>1500</v>
      </c>
      <c r="E14" s="26"/>
      <c r="F14" s="1"/>
      <c r="G14" s="26"/>
      <c r="H14" s="26"/>
      <c r="I14" s="32"/>
    </row>
    <row r="15" spans="1:11">
      <c r="A15" s="62" t="s">
        <v>46</v>
      </c>
      <c r="B15" s="54"/>
      <c r="C15" s="54"/>
      <c r="D15" s="54"/>
      <c r="E15" s="54"/>
      <c r="F15" s="54"/>
      <c r="G15" s="54"/>
      <c r="H15" s="54"/>
      <c r="I15" s="63"/>
      <c r="K15" s="3"/>
    </row>
    <row r="16" spans="1:11">
      <c r="A16" s="7">
        <v>1</v>
      </c>
      <c r="B16" s="6" t="s">
        <v>36</v>
      </c>
      <c r="C16" s="1" t="s">
        <v>16</v>
      </c>
      <c r="D16" s="31">
        <v>900</v>
      </c>
      <c r="E16" s="27"/>
      <c r="F16" s="1"/>
      <c r="G16" s="27"/>
      <c r="H16" s="27"/>
      <c r="I16" s="33"/>
    </row>
    <row r="17" spans="1:13">
      <c r="A17" s="7">
        <v>2</v>
      </c>
      <c r="B17" s="6" t="s">
        <v>37</v>
      </c>
      <c r="C17" s="1" t="s">
        <v>16</v>
      </c>
      <c r="D17" s="31">
        <v>900</v>
      </c>
      <c r="E17" s="27"/>
      <c r="F17" s="1"/>
      <c r="G17" s="27"/>
      <c r="H17" s="27"/>
      <c r="I17" s="33"/>
      <c r="M17" s="3"/>
    </row>
    <row r="18" spans="1:13" ht="15.75" thickBot="1">
      <c r="A18" s="7">
        <v>3</v>
      </c>
      <c r="B18" s="6" t="s">
        <v>38</v>
      </c>
      <c r="C18" s="1" t="s">
        <v>16</v>
      </c>
      <c r="D18" s="31">
        <v>900</v>
      </c>
      <c r="E18" s="27"/>
      <c r="F18" s="1"/>
      <c r="G18" s="43"/>
      <c r="H18" s="44"/>
      <c r="I18" s="44"/>
    </row>
    <row r="19" spans="1:13" ht="15.75" thickBot="1">
      <c r="A19" s="35"/>
      <c r="B19" s="36"/>
      <c r="C19" s="37"/>
      <c r="D19" s="39"/>
      <c r="E19" s="38"/>
      <c r="G19" s="40" t="s">
        <v>17</v>
      </c>
      <c r="H19" s="41"/>
      <c r="I19" s="42"/>
    </row>
    <row r="20" spans="1:13" ht="21.75" customHeight="1">
      <c r="A20" s="55" t="s">
        <v>48</v>
      </c>
      <c r="B20" s="56"/>
      <c r="C20" s="56"/>
      <c r="D20" s="56"/>
      <c r="E20" s="56"/>
      <c r="F20" s="56"/>
      <c r="G20" s="57"/>
      <c r="H20" s="57"/>
      <c r="I20" s="58"/>
    </row>
    <row r="21" spans="1:13" ht="256.5" customHeight="1">
      <c r="A21" s="7" t="s">
        <v>42</v>
      </c>
      <c r="B21" s="5" t="s">
        <v>12</v>
      </c>
      <c r="C21" s="4" t="s">
        <v>1</v>
      </c>
      <c r="D21" s="4" t="s">
        <v>1</v>
      </c>
      <c r="E21" s="4" t="s">
        <v>1</v>
      </c>
      <c r="F21" s="4" t="s">
        <v>1</v>
      </c>
      <c r="G21" s="4" t="s">
        <v>1</v>
      </c>
      <c r="H21" s="4" t="s">
        <v>1</v>
      </c>
      <c r="I21" s="8" t="s">
        <v>1</v>
      </c>
    </row>
    <row r="22" spans="1:13">
      <c r="A22" s="7" t="s">
        <v>7</v>
      </c>
      <c r="B22" s="6" t="s">
        <v>2</v>
      </c>
      <c r="C22" s="1" t="s">
        <v>16</v>
      </c>
      <c r="D22" s="22">
        <v>3744</v>
      </c>
      <c r="E22" s="2"/>
      <c r="F22" s="1"/>
      <c r="G22" s="2"/>
      <c r="H22" s="2"/>
      <c r="I22" s="9"/>
    </row>
    <row r="23" spans="1:13">
      <c r="A23" s="7" t="s">
        <v>8</v>
      </c>
      <c r="B23" s="6" t="s">
        <v>3</v>
      </c>
      <c r="C23" s="1" t="s">
        <v>16</v>
      </c>
      <c r="D23" s="22">
        <v>5364</v>
      </c>
      <c r="E23" s="2"/>
      <c r="F23" s="1"/>
      <c r="G23" s="2"/>
      <c r="H23" s="2"/>
      <c r="I23" s="9"/>
    </row>
    <row r="24" spans="1:13">
      <c r="A24" s="7" t="s">
        <v>9</v>
      </c>
      <c r="B24" s="6" t="s">
        <v>4</v>
      </c>
      <c r="C24" s="1" t="s">
        <v>16</v>
      </c>
      <c r="D24" s="22">
        <v>3366</v>
      </c>
      <c r="E24" s="2"/>
      <c r="F24" s="1"/>
      <c r="G24" s="2"/>
      <c r="H24" s="2"/>
      <c r="I24" s="9"/>
    </row>
    <row r="25" spans="1:13">
      <c r="A25" s="7" t="s">
        <v>10</v>
      </c>
      <c r="B25" s="6" t="s">
        <v>5</v>
      </c>
      <c r="C25" s="1" t="s">
        <v>16</v>
      </c>
      <c r="D25" s="22">
        <v>3312</v>
      </c>
      <c r="E25" s="2"/>
      <c r="F25" s="1"/>
      <c r="G25" s="2"/>
      <c r="H25" s="2"/>
      <c r="I25" s="9"/>
    </row>
    <row r="26" spans="1:13" ht="15.75" thickBot="1">
      <c r="A26" s="10" t="s">
        <v>11</v>
      </c>
      <c r="B26" s="11" t="s">
        <v>6</v>
      </c>
      <c r="C26" s="12" t="s">
        <v>16</v>
      </c>
      <c r="D26" s="34">
        <v>720</v>
      </c>
      <c r="E26" s="13"/>
      <c r="F26" s="12"/>
      <c r="G26" s="13"/>
      <c r="H26" s="13"/>
      <c r="I26" s="14"/>
    </row>
    <row r="27" spans="1:13" ht="15.75" thickBot="1">
      <c r="G27" s="40" t="s">
        <v>17</v>
      </c>
      <c r="H27" s="41"/>
      <c r="I27" s="42"/>
    </row>
    <row r="29" spans="1:13">
      <c r="B29" t="s">
        <v>49</v>
      </c>
    </row>
  </sheetData>
  <mergeCells count="6">
    <mergeCell ref="A20:I20"/>
    <mergeCell ref="A1:I1"/>
    <mergeCell ref="A2:I2"/>
    <mergeCell ref="A4:I4"/>
    <mergeCell ref="A6:I6"/>
    <mergeCell ref="A15:I1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1</vt:lpstr>
      <vt:lpstr>Zadanie 2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2019-09-04T12:30:32Z</cp:lastPrinted>
  <dcterms:created xsi:type="dcterms:W3CDTF">2006-09-22T13:37:51Z</dcterms:created>
  <dcterms:modified xsi:type="dcterms:W3CDTF">2020-11-09T12:00:24Z</dcterms:modified>
</cp:coreProperties>
</file>